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c06798dea2e9af0/Documents/Blog/Répartition annales/DCG/Pour le blog/"/>
    </mc:Choice>
  </mc:AlternateContent>
  <xr:revisionPtr revIDLastSave="30" documentId="8_{ECC7801E-D5E2-46AF-BF7E-1007DE3E4009}" xr6:coauthVersionLast="47" xr6:coauthVersionMax="47" xr10:uidLastSave="{8125F40D-2FB5-4006-B31C-99E1FEE72F60}"/>
  <bookViews>
    <workbookView xWindow="0" yWindow="0" windowWidth="23040" windowHeight="12360" xr2:uid="{00000000-000D-0000-FFFF-FFFF00000000}"/>
  </bookViews>
  <sheets>
    <sheet name=" UE 4 - Droit fiscal" sheetId="5" r:id="rId1"/>
  </sheets>
  <definedNames>
    <definedName name="Table_UE1" localSheetId="0">' UE 4 - Droit fiscal'!$B$27:$B$48</definedName>
    <definedName name="Table_UE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1" i="5" l="1"/>
  <c r="P32" i="5"/>
  <c r="P33" i="5"/>
  <c r="P34" i="5"/>
  <c r="P30" i="5"/>
  <c r="P25" i="5"/>
  <c r="P26" i="5"/>
  <c r="P27" i="5"/>
  <c r="P28" i="5"/>
  <c r="P24" i="5"/>
  <c r="P19" i="5"/>
  <c r="P20" i="5"/>
  <c r="P21" i="5"/>
  <c r="P22" i="5"/>
  <c r="P18" i="5"/>
  <c r="P11" i="5"/>
  <c r="P12" i="5"/>
  <c r="P13" i="5"/>
  <c r="P14" i="5"/>
  <c r="P15" i="5"/>
  <c r="P16" i="5"/>
  <c r="P10" i="5"/>
  <c r="P4" i="5"/>
  <c r="P5" i="5"/>
  <c r="P6" i="5"/>
  <c r="P7" i="5"/>
  <c r="P8" i="5"/>
  <c r="P3" i="5"/>
</calcChain>
</file>

<file path=xl/sharedStrings.xml><?xml version="1.0" encoding="utf-8"?>
<sst xmlns="http://schemas.openxmlformats.org/spreadsheetml/2006/main" count="217" uniqueCount="57">
  <si>
    <t>Annale 2008</t>
  </si>
  <si>
    <t>Annale 2009</t>
  </si>
  <si>
    <t>Annale 2010</t>
  </si>
  <si>
    <t>Annale 2011</t>
  </si>
  <si>
    <t>Annale 2012</t>
  </si>
  <si>
    <t>Annale 2013</t>
  </si>
  <si>
    <t>Annale 2014</t>
  </si>
  <si>
    <t>Annale 2015</t>
  </si>
  <si>
    <t>Annale 2016</t>
  </si>
  <si>
    <t>Annale 2017</t>
  </si>
  <si>
    <t>Annale 2018</t>
  </si>
  <si>
    <t>Annale 2019</t>
  </si>
  <si>
    <t>Annale 2020</t>
  </si>
  <si>
    <t>Dossier 1</t>
  </si>
  <si>
    <t>Dossier 4</t>
  </si>
  <si>
    <t>Dossier 3</t>
  </si>
  <si>
    <t>Dossier 2</t>
  </si>
  <si>
    <t>Dossier2</t>
  </si>
  <si>
    <t>Dossier 1P1</t>
  </si>
  <si>
    <t>Dossier 1P2</t>
  </si>
  <si>
    <t>Dossier 2P1</t>
  </si>
  <si>
    <t>Dossier 2P2</t>
  </si>
  <si>
    <t>Partie 2 – Imposition des résultats des entreprises aux Bénéfices Industriels et Commerciaux (BIC) (30 heures)</t>
  </si>
  <si>
    <t>Partie 3 – Imposition des résultats des entreprises à l'Impôt sur les Sociétés (IS) (30 heures)</t>
  </si>
  <si>
    <t>Partie 5 – Imposition du capital, taxes sur les salaires et contrôle fiscal (25 heures)</t>
  </si>
  <si>
    <t>Partie 4 – Impôt sur le revenu des particuliers et prélèvements sociaux (25 heures)</t>
  </si>
  <si>
    <t>Chapitre 2 – Territorialité de la TVA</t>
  </si>
  <si>
    <t>Chapitre 3 - Calcul de la TVA exigible</t>
  </si>
  <si>
    <t>Chapitre 4 – TVA déductible</t>
  </si>
  <si>
    <t>Chapitre 5 - Déclaration et paiement de la TVA</t>
  </si>
  <si>
    <t>Chapitre 6 - Principes et champ d'application de l'imposition au titre des BIC</t>
  </si>
  <si>
    <t>Chapitre 7 - Imposition des produits</t>
  </si>
  <si>
    <t>Chapitre 8 - Déductibilité des charges décaissées</t>
  </si>
  <si>
    <t>Chapitre 9 - Déductibilité des amortissements, dépréciations et provisions</t>
  </si>
  <si>
    <t>Chapitre 10 - Régime d'imposition des plus ou moins-values</t>
  </si>
  <si>
    <t>Chapitre 11 - Détermination du résultat imposable</t>
  </si>
  <si>
    <t>Chapitre 13 - Champ d'application de l'IS</t>
  </si>
  <si>
    <t>Chapitre 12 - Imposition des résultats de sociétés relevant de l'IR</t>
  </si>
  <si>
    <t>Chapitre 15 - Imposition des plus ou moins-values</t>
  </si>
  <si>
    <t>Chapitre 16 - Liquidation et paiement de l'IS</t>
  </si>
  <si>
    <t>Partie 1 – Taxe sur la valeur ajoutée (40 heures)</t>
  </si>
  <si>
    <t>Chapitre 1 – Principes et champ d'application de la TVA</t>
  </si>
  <si>
    <t>Chapitre 6 - Régularisations de TVA</t>
  </si>
  <si>
    <t>Chapitre 14 - Détermination du résultat fiscal (retraitements)</t>
  </si>
  <si>
    <t>Chapitre 17 - Les déficits</t>
  </si>
  <si>
    <t>Chapitre 18 - Impôt sur le revenu et prélèvements sociaux : principes généraux</t>
  </si>
  <si>
    <t>Chapitre 19 - Revenus d'activité : traitements &amp; salaires, BNC, BA</t>
  </si>
  <si>
    <t>Chapitre 20 - Revenus du patrimoine : revenus fonciers et RCM</t>
  </si>
  <si>
    <t>Chapitre 21 - Plus-values des particuliers</t>
  </si>
  <si>
    <t>Chapitre 22 - Liquidation et paiement de l'IR</t>
  </si>
  <si>
    <t>Chapitre 23 - Droits d'enregistrement</t>
  </si>
  <si>
    <t>Chapitre 24 - Impôt sur la fortune immobilière (IFI)</t>
  </si>
  <si>
    <t>Chapitre 25 - Impôts locaux</t>
  </si>
  <si>
    <t>Chapitre 26 - Taxes assises sur les salaires</t>
  </si>
  <si>
    <t>Chapitre 27 - Contrôle fiscal</t>
  </si>
  <si>
    <t>% depuis 2008</t>
  </si>
  <si>
    <t>Annale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</si>
</sst>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lightDown">
        <bgColor theme="2" tint="-9.9948118533890809E-2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5" xfId="0" applyFont="1" applyBorder="1" applyAlignment="1">
      <alignment horizontal="left" vertical="center" wrapText="1" indent="3"/>
    </xf>
    <xf numFmtId="0" fontId="1" fillId="0" borderId="5" xfId="0" applyFont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0" xfId="0" applyFill="1"/>
    <xf numFmtId="0" fontId="2" fillId="0" borderId="19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" xfId="0" applyFont="1" applyBorder="1"/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 indent="3"/>
    </xf>
    <xf numFmtId="0" fontId="2" fillId="0" borderId="1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10" fontId="2" fillId="0" borderId="9" xfId="0" applyNumberFormat="1" applyFont="1" applyFill="1" applyBorder="1" applyAlignment="1">
      <alignment horizontal="center" vertical="center"/>
    </xf>
    <xf numFmtId="10" fontId="2" fillId="0" borderId="17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10" fontId="2" fillId="0" borderId="8" xfId="0" applyNumberFormat="1" applyFont="1" applyFill="1" applyBorder="1" applyAlignment="1">
      <alignment horizontal="center" vertical="center"/>
    </xf>
    <xf numFmtId="10" fontId="2" fillId="0" borderId="16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0" borderId="9" xfId="0" applyBorder="1"/>
    <xf numFmtId="0" fontId="2" fillId="0" borderId="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0" fontId="2" fillId="0" borderId="11" xfId="0" applyNumberFormat="1" applyFont="1" applyFill="1" applyBorder="1" applyAlignment="1">
      <alignment horizontal="center" vertical="center"/>
    </xf>
    <xf numFmtId="10" fontId="2" fillId="0" borderId="10" xfId="0" applyNumberFormat="1" applyFont="1" applyFill="1" applyBorder="1" applyAlignment="1">
      <alignment horizontal="center" vertical="center"/>
    </xf>
    <xf numFmtId="10" fontId="2" fillId="0" borderId="7" xfId="0" applyNumberFormat="1" applyFont="1" applyFill="1" applyBorder="1" applyAlignment="1">
      <alignment horizontal="center" vertical="center"/>
    </xf>
    <xf numFmtId="10" fontId="2" fillId="0" borderId="6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0" fontId="0" fillId="0" borderId="8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microsoft.com/office/2017/10/relationships/person" Target="persons/perso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4"/>
  <sheetViews>
    <sheetView tabSelected="1" zoomScale="75" zoomScaleNormal="75" workbookViewId="0">
      <pane xSplit="1" topLeftCell="I1" activePane="topRight" state="frozen"/>
      <selection pane="topRight" activeCell="M13" sqref="M13"/>
    </sheetView>
  </sheetViews>
  <sheetFormatPr baseColWidth="10" defaultRowHeight="14.4" x14ac:dyDescent="0.3"/>
  <cols>
    <col min="1" max="1" width="116.44140625" customWidth="1"/>
    <col min="2" max="4" width="19.33203125" style="7" customWidth="1"/>
    <col min="5" max="5" width="19.109375" style="7" customWidth="1"/>
    <col min="6" max="7" width="19.33203125" style="7" customWidth="1"/>
    <col min="8" max="8" width="19.33203125" customWidth="1"/>
    <col min="9" max="9" width="19.33203125" style="7" customWidth="1"/>
    <col min="10" max="15" width="19.33203125" customWidth="1"/>
    <col min="16" max="16" width="13.88671875" customWidth="1"/>
  </cols>
  <sheetData>
    <row r="1" spans="1:16" ht="15" thickBot="1" x14ac:dyDescent="0.35">
      <c r="A1" s="11"/>
      <c r="B1" s="10" t="s">
        <v>0</v>
      </c>
      <c r="C1" s="9" t="s">
        <v>1</v>
      </c>
      <c r="D1" s="10" t="s">
        <v>2</v>
      </c>
      <c r="E1" s="9" t="s">
        <v>3</v>
      </c>
      <c r="F1" s="10" t="s">
        <v>4</v>
      </c>
      <c r="G1" s="9" t="s">
        <v>5</v>
      </c>
      <c r="H1" s="8" t="s">
        <v>6</v>
      </c>
      <c r="I1" s="9" t="s">
        <v>7</v>
      </c>
      <c r="J1" s="10" t="s">
        <v>8</v>
      </c>
      <c r="K1" s="9" t="s">
        <v>9</v>
      </c>
      <c r="L1" s="10" t="s">
        <v>10</v>
      </c>
      <c r="M1" s="9" t="s">
        <v>11</v>
      </c>
      <c r="N1" s="10" t="s">
        <v>12</v>
      </c>
      <c r="O1" s="10" t="s">
        <v>56</v>
      </c>
      <c r="P1" s="9" t="s">
        <v>55</v>
      </c>
    </row>
    <row r="2" spans="1:16" ht="15" customHeight="1" thickBot="1" x14ac:dyDescent="0.35">
      <c r="A2" s="29" t="s">
        <v>40</v>
      </c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</row>
    <row r="3" spans="1:16" ht="15" customHeight="1" thickBot="1" x14ac:dyDescent="0.35">
      <c r="A3" s="1" t="s">
        <v>41</v>
      </c>
      <c r="B3" s="40" t="s">
        <v>13</v>
      </c>
      <c r="C3" s="33"/>
      <c r="D3" s="17" t="s">
        <v>15</v>
      </c>
      <c r="E3" s="33"/>
      <c r="F3" s="17" t="s">
        <v>16</v>
      </c>
      <c r="G3" s="33"/>
      <c r="H3" s="17"/>
      <c r="I3" s="33"/>
      <c r="J3" s="17"/>
      <c r="K3" s="33" t="s">
        <v>13</v>
      </c>
      <c r="L3" s="17"/>
      <c r="M3" s="33" t="s">
        <v>13</v>
      </c>
      <c r="N3" s="45"/>
      <c r="O3" s="17" t="s">
        <v>13</v>
      </c>
      <c r="P3" s="44">
        <f>COUNTA(B3:O3)/(COUNTA(B3:O3)+COUNTBLANK(B3:O3))</f>
        <v>0.42857142857142855</v>
      </c>
    </row>
    <row r="4" spans="1:16" ht="15" customHeight="1" thickBot="1" x14ac:dyDescent="0.35">
      <c r="A4" s="1" t="s">
        <v>26</v>
      </c>
      <c r="B4" s="22" t="s">
        <v>13</v>
      </c>
      <c r="C4" s="25"/>
      <c r="D4" s="21" t="s">
        <v>15</v>
      </c>
      <c r="E4" s="20" t="s">
        <v>13</v>
      </c>
      <c r="F4" s="21" t="s">
        <v>16</v>
      </c>
      <c r="G4" s="27" t="s">
        <v>16</v>
      </c>
      <c r="H4" s="21" t="s">
        <v>13</v>
      </c>
      <c r="I4" s="4" t="s">
        <v>13</v>
      </c>
      <c r="J4" s="12" t="s">
        <v>13</v>
      </c>
      <c r="K4" s="20" t="s">
        <v>13</v>
      </c>
      <c r="L4" s="21" t="s">
        <v>13</v>
      </c>
      <c r="M4" s="20" t="s">
        <v>13</v>
      </c>
      <c r="N4" s="20" t="s">
        <v>13</v>
      </c>
      <c r="O4" s="21"/>
      <c r="P4" s="44">
        <f t="shared" ref="P4:P8" si="0">COUNTA(B4:O4)/(COUNTA(B4:O4)+COUNTBLANK(B4:O4))</f>
        <v>0.8571428571428571</v>
      </c>
    </row>
    <row r="5" spans="1:16" ht="15" thickBot="1" x14ac:dyDescent="0.35">
      <c r="A5" s="1" t="s">
        <v>27</v>
      </c>
      <c r="B5" s="22" t="s">
        <v>13</v>
      </c>
      <c r="C5" s="4"/>
      <c r="D5" s="21" t="s">
        <v>15</v>
      </c>
      <c r="E5" s="27" t="s">
        <v>13</v>
      </c>
      <c r="F5" s="18" t="s">
        <v>17</v>
      </c>
      <c r="G5" s="27" t="s">
        <v>16</v>
      </c>
      <c r="H5" s="21" t="s">
        <v>13</v>
      </c>
      <c r="I5" s="4" t="s">
        <v>13</v>
      </c>
      <c r="J5" s="12" t="s">
        <v>13</v>
      </c>
      <c r="K5" s="20" t="s">
        <v>13</v>
      </c>
      <c r="L5" s="21" t="s">
        <v>13</v>
      </c>
      <c r="M5" s="20" t="s">
        <v>13</v>
      </c>
      <c r="N5" s="20" t="s">
        <v>13</v>
      </c>
      <c r="O5" s="21"/>
      <c r="P5" s="44">
        <f t="shared" si="0"/>
        <v>0.8571428571428571</v>
      </c>
    </row>
    <row r="6" spans="1:16" ht="15" customHeight="1" thickBot="1" x14ac:dyDescent="0.35">
      <c r="A6" s="15" t="s">
        <v>28</v>
      </c>
      <c r="B6" s="23" t="s">
        <v>13</v>
      </c>
      <c r="C6" s="4" t="s">
        <v>18</v>
      </c>
      <c r="D6" s="21" t="s">
        <v>15</v>
      </c>
      <c r="E6" s="27" t="s">
        <v>13</v>
      </c>
      <c r="F6" s="18" t="s">
        <v>16</v>
      </c>
      <c r="G6" s="27" t="s">
        <v>16</v>
      </c>
      <c r="H6" s="21" t="s">
        <v>13</v>
      </c>
      <c r="I6" s="4" t="s">
        <v>13</v>
      </c>
      <c r="J6" s="12" t="s">
        <v>13</v>
      </c>
      <c r="K6" s="20" t="s">
        <v>13</v>
      </c>
      <c r="L6" s="21" t="s">
        <v>13</v>
      </c>
      <c r="M6" s="20" t="s">
        <v>13</v>
      </c>
      <c r="N6" s="20" t="s">
        <v>13</v>
      </c>
      <c r="O6" s="21" t="s">
        <v>13</v>
      </c>
      <c r="P6" s="44">
        <f t="shared" si="0"/>
        <v>1</v>
      </c>
    </row>
    <row r="7" spans="1:16" ht="15" thickBot="1" x14ac:dyDescent="0.35">
      <c r="A7" s="1" t="s">
        <v>29</v>
      </c>
      <c r="B7" s="23" t="s">
        <v>13</v>
      </c>
      <c r="C7" s="4"/>
      <c r="D7" s="21"/>
      <c r="E7" s="27" t="s">
        <v>13</v>
      </c>
      <c r="F7" s="18" t="s">
        <v>16</v>
      </c>
      <c r="G7" s="27"/>
      <c r="H7" s="21" t="s">
        <v>13</v>
      </c>
      <c r="I7" s="4" t="s">
        <v>13</v>
      </c>
      <c r="J7" s="12"/>
      <c r="K7" s="20" t="s">
        <v>13</v>
      </c>
      <c r="L7" s="12"/>
      <c r="M7" s="20" t="s">
        <v>13</v>
      </c>
      <c r="N7" s="4"/>
      <c r="O7" s="12" t="s">
        <v>13</v>
      </c>
      <c r="P7" s="44">
        <f t="shared" si="0"/>
        <v>0.5714285714285714</v>
      </c>
    </row>
    <row r="8" spans="1:16" ht="15" thickBot="1" x14ac:dyDescent="0.35">
      <c r="A8" s="1" t="s">
        <v>42</v>
      </c>
      <c r="B8" s="41"/>
      <c r="C8" s="5" t="s">
        <v>19</v>
      </c>
      <c r="D8" s="35"/>
      <c r="E8" s="37" t="s">
        <v>13</v>
      </c>
      <c r="F8" s="36"/>
      <c r="G8" s="37" t="s">
        <v>16</v>
      </c>
      <c r="H8" s="36" t="s">
        <v>16</v>
      </c>
      <c r="I8" s="5" t="s">
        <v>13</v>
      </c>
      <c r="J8" s="13" t="s">
        <v>13</v>
      </c>
      <c r="K8" s="5"/>
      <c r="L8" s="35" t="s">
        <v>13</v>
      </c>
      <c r="M8" s="34" t="s">
        <v>13</v>
      </c>
      <c r="N8" s="46" t="s">
        <v>13</v>
      </c>
      <c r="O8" s="35"/>
      <c r="P8" s="44">
        <f t="shared" si="0"/>
        <v>0.6428571428571429</v>
      </c>
    </row>
    <row r="9" spans="1:16" ht="31.8" thickBot="1" x14ac:dyDescent="0.35">
      <c r="A9" s="2" t="s">
        <v>22</v>
      </c>
      <c r="B9" s="48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50"/>
    </row>
    <row r="10" spans="1:16" ht="15" thickBot="1" x14ac:dyDescent="0.35">
      <c r="A10" s="1" t="s">
        <v>30</v>
      </c>
      <c r="B10" s="42" t="s">
        <v>20</v>
      </c>
      <c r="C10" s="3"/>
      <c r="D10" s="14"/>
      <c r="E10" s="39"/>
      <c r="F10" s="38" t="s">
        <v>13</v>
      </c>
      <c r="G10" s="39" t="s">
        <v>13</v>
      </c>
      <c r="H10" s="38"/>
      <c r="I10" s="3"/>
      <c r="J10" s="14"/>
      <c r="K10" s="3"/>
      <c r="L10" s="14"/>
      <c r="M10" s="3" t="s">
        <v>16</v>
      </c>
      <c r="N10" s="47"/>
      <c r="O10" s="14"/>
      <c r="P10" s="44">
        <f>COUNTA(B10:O10)/(COUNTA(B10:O10)+COUNTBLANK(B10:O10))</f>
        <v>0.2857142857142857</v>
      </c>
    </row>
    <row r="11" spans="1:16" ht="15" thickBot="1" x14ac:dyDescent="0.35">
      <c r="A11" s="1" t="s">
        <v>31</v>
      </c>
      <c r="B11" s="23" t="s">
        <v>20</v>
      </c>
      <c r="C11" s="4"/>
      <c r="D11" s="12"/>
      <c r="E11" s="27"/>
      <c r="F11" s="18" t="s">
        <v>13</v>
      </c>
      <c r="G11" s="27" t="s">
        <v>13</v>
      </c>
      <c r="H11" s="18" t="s">
        <v>16</v>
      </c>
      <c r="I11" s="4"/>
      <c r="J11" s="12"/>
      <c r="K11" s="4" t="s">
        <v>16</v>
      </c>
      <c r="L11" s="32"/>
      <c r="M11" s="4" t="s">
        <v>16</v>
      </c>
      <c r="N11" s="4"/>
      <c r="O11" s="12"/>
      <c r="P11" s="44">
        <f t="shared" ref="P11:P16" si="1">COUNTA(B11:O11)/(COUNTA(B11:O11)+COUNTBLANK(B11:O11))</f>
        <v>0.42857142857142855</v>
      </c>
    </row>
    <row r="12" spans="1:16" ht="15" thickBot="1" x14ac:dyDescent="0.35">
      <c r="A12" s="1" t="s">
        <v>32</v>
      </c>
      <c r="B12" s="23" t="s">
        <v>20</v>
      </c>
      <c r="C12" s="20"/>
      <c r="D12" s="12"/>
      <c r="E12" s="20"/>
      <c r="F12" s="21" t="s">
        <v>13</v>
      </c>
      <c r="G12" s="27" t="s">
        <v>13</v>
      </c>
      <c r="H12" s="18" t="s">
        <v>16</v>
      </c>
      <c r="I12" s="20"/>
      <c r="J12" s="21"/>
      <c r="K12" s="4" t="s">
        <v>16</v>
      </c>
      <c r="L12" s="32"/>
      <c r="M12" s="4" t="s">
        <v>16</v>
      </c>
      <c r="N12" s="20"/>
      <c r="O12" s="21"/>
      <c r="P12" s="44">
        <f t="shared" si="1"/>
        <v>0.42857142857142855</v>
      </c>
    </row>
    <row r="13" spans="1:16" ht="15" thickBot="1" x14ac:dyDescent="0.35">
      <c r="A13" s="1" t="s">
        <v>33</v>
      </c>
      <c r="B13" s="23" t="s">
        <v>20</v>
      </c>
      <c r="C13" s="20"/>
      <c r="D13" s="12" t="s">
        <v>13</v>
      </c>
      <c r="E13" s="20"/>
      <c r="F13" s="21" t="s">
        <v>13</v>
      </c>
      <c r="G13" s="27" t="s">
        <v>13</v>
      </c>
      <c r="H13" s="18" t="s">
        <v>16</v>
      </c>
      <c r="I13" s="20"/>
      <c r="J13" s="21"/>
      <c r="K13" s="4" t="s">
        <v>16</v>
      </c>
      <c r="L13" s="32"/>
      <c r="M13" s="4" t="s">
        <v>16</v>
      </c>
      <c r="N13" s="20"/>
      <c r="O13" s="21"/>
      <c r="P13" s="44">
        <f t="shared" si="1"/>
        <v>0.5</v>
      </c>
    </row>
    <row r="14" spans="1:16" ht="15" thickBot="1" x14ac:dyDescent="0.35">
      <c r="A14" s="1" t="s">
        <v>34</v>
      </c>
      <c r="B14" s="23" t="s">
        <v>20</v>
      </c>
      <c r="C14" s="4"/>
      <c r="D14" s="21"/>
      <c r="E14" s="27"/>
      <c r="F14" s="18" t="s">
        <v>13</v>
      </c>
      <c r="G14" s="27" t="s">
        <v>13</v>
      </c>
      <c r="H14" s="18" t="s">
        <v>16</v>
      </c>
      <c r="I14" s="4"/>
      <c r="J14" s="12"/>
      <c r="K14" s="4" t="s">
        <v>16</v>
      </c>
      <c r="L14" s="32"/>
      <c r="M14" s="4" t="s">
        <v>16</v>
      </c>
      <c r="N14" s="4"/>
      <c r="O14" s="12"/>
      <c r="P14" s="44">
        <f t="shared" si="1"/>
        <v>0.42857142857142855</v>
      </c>
    </row>
    <row r="15" spans="1:16" ht="15" thickBot="1" x14ac:dyDescent="0.35">
      <c r="A15" s="15" t="s">
        <v>35</v>
      </c>
      <c r="B15" s="23" t="s">
        <v>20</v>
      </c>
      <c r="C15" s="4"/>
      <c r="D15" s="12"/>
      <c r="E15" s="4"/>
      <c r="F15" s="12" t="s">
        <v>13</v>
      </c>
      <c r="G15" s="27" t="s">
        <v>13</v>
      </c>
      <c r="H15" s="18" t="s">
        <v>16</v>
      </c>
      <c r="I15" s="4"/>
      <c r="J15" s="12"/>
      <c r="K15" s="4" t="s">
        <v>16</v>
      </c>
      <c r="L15" s="12"/>
      <c r="M15" s="4" t="s">
        <v>16</v>
      </c>
      <c r="N15" s="4"/>
      <c r="O15" s="12"/>
      <c r="P15" s="44">
        <f t="shared" si="1"/>
        <v>0.42857142857142855</v>
      </c>
    </row>
    <row r="16" spans="1:16" ht="15" thickBot="1" x14ac:dyDescent="0.35">
      <c r="A16" s="15" t="s">
        <v>37</v>
      </c>
      <c r="B16" s="23"/>
      <c r="C16" s="4"/>
      <c r="D16" s="12"/>
      <c r="E16" s="4"/>
      <c r="F16" s="12" t="s">
        <v>13</v>
      </c>
      <c r="G16" s="4"/>
      <c r="H16" s="12"/>
      <c r="I16" s="4"/>
      <c r="J16" s="12"/>
      <c r="K16" s="4" t="s">
        <v>16</v>
      </c>
      <c r="L16" s="12"/>
      <c r="M16" s="4"/>
      <c r="N16" s="6"/>
      <c r="O16" s="12"/>
      <c r="P16" s="44">
        <f t="shared" si="1"/>
        <v>0.14285714285714285</v>
      </c>
    </row>
    <row r="17" spans="1:16" ht="16.2" thickBot="1" x14ac:dyDescent="0.35">
      <c r="A17" s="2" t="s">
        <v>23</v>
      </c>
      <c r="B17" s="51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3"/>
    </row>
    <row r="18" spans="1:16" ht="15" thickBot="1" x14ac:dyDescent="0.35">
      <c r="A18" s="15" t="s">
        <v>36</v>
      </c>
      <c r="B18" s="23"/>
      <c r="C18" s="4"/>
      <c r="D18" s="12"/>
      <c r="E18" s="4" t="s">
        <v>16</v>
      </c>
      <c r="F18" s="12"/>
      <c r="G18" s="4"/>
      <c r="H18" s="12"/>
      <c r="I18" s="4" t="s">
        <v>16</v>
      </c>
      <c r="J18" s="12"/>
      <c r="K18" s="4"/>
      <c r="L18" s="12"/>
      <c r="M18" s="4"/>
      <c r="N18" s="47"/>
      <c r="O18" s="12"/>
      <c r="P18" s="43">
        <f>COUNTA(B18:O18)/(COUNTA(B18:O18)+COUNTBLANK(B18:O18))</f>
        <v>0.14285714285714285</v>
      </c>
    </row>
    <row r="19" spans="1:16" ht="15" thickBot="1" x14ac:dyDescent="0.35">
      <c r="A19" s="1" t="s">
        <v>43</v>
      </c>
      <c r="B19" s="23"/>
      <c r="C19" s="4" t="s">
        <v>21</v>
      </c>
      <c r="D19" s="12" t="s">
        <v>16</v>
      </c>
      <c r="E19" s="27" t="s">
        <v>16</v>
      </c>
      <c r="F19" s="18"/>
      <c r="G19" s="27" t="s">
        <v>13</v>
      </c>
      <c r="H19" s="18"/>
      <c r="I19" s="4"/>
      <c r="J19" s="12" t="s">
        <v>16</v>
      </c>
      <c r="K19" s="4" t="s">
        <v>16</v>
      </c>
      <c r="L19" s="12" t="s">
        <v>16</v>
      </c>
      <c r="M19" s="4"/>
      <c r="N19" s="4"/>
      <c r="O19" s="12" t="s">
        <v>16</v>
      </c>
      <c r="P19" s="43">
        <f t="shared" ref="P19:P22" si="2">COUNTA(B19:O19)/(COUNTA(B19:O19)+COUNTBLANK(B19:O19))</f>
        <v>0.5714285714285714</v>
      </c>
    </row>
    <row r="20" spans="1:16" ht="15" thickBot="1" x14ac:dyDescent="0.35">
      <c r="A20" s="1" t="s">
        <v>38</v>
      </c>
      <c r="B20" s="23"/>
      <c r="C20" s="4" t="s">
        <v>21</v>
      </c>
      <c r="D20" s="12"/>
      <c r="E20" s="4" t="s">
        <v>16</v>
      </c>
      <c r="F20" s="12"/>
      <c r="G20" s="4" t="s">
        <v>13</v>
      </c>
      <c r="H20" s="12"/>
      <c r="I20" s="4"/>
      <c r="J20" s="12" t="s">
        <v>16</v>
      </c>
      <c r="K20" s="4"/>
      <c r="L20" s="12" t="s">
        <v>16</v>
      </c>
      <c r="M20" s="4"/>
      <c r="N20" s="20" t="s">
        <v>16</v>
      </c>
      <c r="O20" s="21" t="s">
        <v>16</v>
      </c>
      <c r="P20" s="43">
        <f t="shared" si="2"/>
        <v>0.5</v>
      </c>
    </row>
    <row r="21" spans="1:16" ht="15" thickBot="1" x14ac:dyDescent="0.35">
      <c r="A21" s="1" t="s">
        <v>39</v>
      </c>
      <c r="B21" s="23"/>
      <c r="C21" s="4"/>
      <c r="D21" s="12"/>
      <c r="E21" s="27"/>
      <c r="F21" s="18"/>
      <c r="G21" s="27"/>
      <c r="H21" s="18"/>
      <c r="I21" s="4" t="s">
        <v>16</v>
      </c>
      <c r="J21" s="12" t="s">
        <v>16</v>
      </c>
      <c r="K21" s="4"/>
      <c r="L21" s="12" t="s">
        <v>16</v>
      </c>
      <c r="M21" s="4"/>
      <c r="N21" s="4"/>
      <c r="O21" s="12"/>
      <c r="P21" s="43">
        <f t="shared" si="2"/>
        <v>0.21428571428571427</v>
      </c>
    </row>
    <row r="22" spans="1:16" ht="15" thickBot="1" x14ac:dyDescent="0.35">
      <c r="A22" s="1" t="s">
        <v>44</v>
      </c>
      <c r="B22" s="23"/>
      <c r="C22" s="4" t="s">
        <v>20</v>
      </c>
      <c r="D22" s="12" t="s">
        <v>16</v>
      </c>
      <c r="E22" s="27"/>
      <c r="F22" s="18"/>
      <c r="G22" s="27" t="s">
        <v>13</v>
      </c>
      <c r="H22" s="18"/>
      <c r="I22" s="4"/>
      <c r="J22" s="12" t="s">
        <v>16</v>
      </c>
      <c r="K22" s="4"/>
      <c r="L22" s="12" t="s">
        <v>16</v>
      </c>
      <c r="M22" s="4"/>
      <c r="N22" s="6"/>
      <c r="O22" s="12" t="s">
        <v>16</v>
      </c>
      <c r="P22" s="43">
        <f t="shared" si="2"/>
        <v>0.42857142857142855</v>
      </c>
    </row>
    <row r="23" spans="1:16" ht="16.2" thickBot="1" x14ac:dyDescent="0.35">
      <c r="A23" s="2" t="s">
        <v>25</v>
      </c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3"/>
    </row>
    <row r="24" spans="1:16" ht="15" thickBot="1" x14ac:dyDescent="0.35">
      <c r="A24" s="1" t="s">
        <v>45</v>
      </c>
      <c r="B24" s="23"/>
      <c r="C24" s="4"/>
      <c r="D24" s="12"/>
      <c r="E24" s="27"/>
      <c r="F24" s="18"/>
      <c r="G24" s="27"/>
      <c r="H24" s="18" t="s">
        <v>15</v>
      </c>
      <c r="I24" s="4"/>
      <c r="J24" s="12"/>
      <c r="K24" s="4"/>
      <c r="L24" s="12"/>
      <c r="M24" s="4"/>
      <c r="N24" s="47"/>
      <c r="O24" s="12" t="s">
        <v>15</v>
      </c>
      <c r="P24" s="43">
        <f>COUNTA(B24:O24)/(COUNTA(B24:O24)+COUNTBLANK(B24:O24))</f>
        <v>0.14285714285714285</v>
      </c>
    </row>
    <row r="25" spans="1:16" ht="15" thickBot="1" x14ac:dyDescent="0.35">
      <c r="A25" s="1" t="s">
        <v>46</v>
      </c>
      <c r="B25" s="23" t="s">
        <v>21</v>
      </c>
      <c r="C25" s="4" t="s">
        <v>15</v>
      </c>
      <c r="D25" s="12"/>
      <c r="E25" s="27" t="s">
        <v>15</v>
      </c>
      <c r="F25" s="18" t="s">
        <v>13</v>
      </c>
      <c r="G25" s="27"/>
      <c r="H25" s="18" t="s">
        <v>15</v>
      </c>
      <c r="I25" s="4" t="s">
        <v>15</v>
      </c>
      <c r="J25" s="12" t="s">
        <v>15</v>
      </c>
      <c r="K25" s="4" t="s">
        <v>15</v>
      </c>
      <c r="L25" s="12" t="s">
        <v>15</v>
      </c>
      <c r="M25" s="4"/>
      <c r="N25" s="20" t="s">
        <v>15</v>
      </c>
      <c r="O25" s="21" t="s">
        <v>15</v>
      </c>
      <c r="P25" s="43">
        <f t="shared" ref="P25:P28" si="3">COUNTA(B25:O25)/(COUNTA(B25:O25)+COUNTBLANK(B25:O25))</f>
        <v>0.7857142857142857</v>
      </c>
    </row>
    <row r="26" spans="1:16" ht="15" thickBot="1" x14ac:dyDescent="0.35">
      <c r="A26" s="1" t="s">
        <v>47</v>
      </c>
      <c r="B26" s="23" t="s">
        <v>21</v>
      </c>
      <c r="C26" s="4" t="s">
        <v>15</v>
      </c>
      <c r="D26" s="12" t="s">
        <v>14</v>
      </c>
      <c r="E26" s="4" t="s">
        <v>15</v>
      </c>
      <c r="F26" s="12" t="s">
        <v>13</v>
      </c>
      <c r="G26" s="4"/>
      <c r="H26" s="12" t="s">
        <v>15</v>
      </c>
      <c r="I26" s="4" t="s">
        <v>15</v>
      </c>
      <c r="J26" s="12" t="s">
        <v>15</v>
      </c>
      <c r="K26" s="4" t="s">
        <v>15</v>
      </c>
      <c r="L26" s="12" t="s">
        <v>15</v>
      </c>
      <c r="M26" s="4" t="s">
        <v>15</v>
      </c>
      <c r="N26" s="4"/>
      <c r="O26" s="12" t="s">
        <v>15</v>
      </c>
      <c r="P26" s="43">
        <f t="shared" si="3"/>
        <v>0.8571428571428571</v>
      </c>
    </row>
    <row r="27" spans="1:16" ht="15" thickBot="1" x14ac:dyDescent="0.35">
      <c r="A27" s="1" t="s">
        <v>48</v>
      </c>
      <c r="B27" s="23"/>
      <c r="C27" s="4" t="s">
        <v>15</v>
      </c>
      <c r="D27" s="12" t="s">
        <v>14</v>
      </c>
      <c r="E27" s="27"/>
      <c r="F27" s="18"/>
      <c r="G27" s="27" t="s">
        <v>15</v>
      </c>
      <c r="H27" s="18" t="s">
        <v>15</v>
      </c>
      <c r="I27" s="4"/>
      <c r="J27" s="12"/>
      <c r="K27" s="4"/>
      <c r="L27" s="12" t="s">
        <v>15</v>
      </c>
      <c r="M27" s="4"/>
      <c r="N27" s="4"/>
      <c r="O27" s="12"/>
      <c r="P27" s="43">
        <f t="shared" si="3"/>
        <v>0.35714285714285715</v>
      </c>
    </row>
    <row r="28" spans="1:16" ht="15" thickBot="1" x14ac:dyDescent="0.35">
      <c r="A28" s="1" t="s">
        <v>49</v>
      </c>
      <c r="B28" s="23"/>
      <c r="C28" s="4"/>
      <c r="D28" s="12" t="s">
        <v>14</v>
      </c>
      <c r="E28" s="27" t="s">
        <v>15</v>
      </c>
      <c r="F28" s="18"/>
      <c r="G28" s="27"/>
      <c r="H28" s="18"/>
      <c r="I28" s="4"/>
      <c r="J28" s="12" t="s">
        <v>15</v>
      </c>
      <c r="K28" s="4"/>
      <c r="L28" s="12"/>
      <c r="M28" s="4"/>
      <c r="N28" s="6"/>
      <c r="O28" s="12" t="s">
        <v>14</v>
      </c>
      <c r="P28" s="43">
        <f t="shared" si="3"/>
        <v>0.2857142857142857</v>
      </c>
    </row>
    <row r="29" spans="1:16" ht="16.2" thickBot="1" x14ac:dyDescent="0.35">
      <c r="A29" s="2" t="s">
        <v>24</v>
      </c>
      <c r="B29" s="30"/>
      <c r="C29" s="31"/>
      <c r="D29" s="51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3"/>
    </row>
    <row r="30" spans="1:16" ht="15" thickBot="1" x14ac:dyDescent="0.35">
      <c r="A30" s="1" t="s">
        <v>50</v>
      </c>
      <c r="B30" s="23"/>
      <c r="C30" s="4"/>
      <c r="D30" s="12" t="s">
        <v>14</v>
      </c>
      <c r="E30" s="27"/>
      <c r="F30" s="18"/>
      <c r="G30" s="27"/>
      <c r="H30" s="18"/>
      <c r="I30" s="4"/>
      <c r="J30" s="12"/>
      <c r="K30" s="4"/>
      <c r="L30" s="12"/>
      <c r="M30" s="4"/>
      <c r="N30" s="47"/>
      <c r="O30" s="12"/>
      <c r="P30" s="43">
        <f>COUNTA(B30:O30)/(COUNTA(B30:O30)+COUNTBLANK(B30:O30))</f>
        <v>7.1428571428571425E-2</v>
      </c>
    </row>
    <row r="31" spans="1:16" ht="15" thickBot="1" x14ac:dyDescent="0.35">
      <c r="A31" s="1" t="s">
        <v>51</v>
      </c>
      <c r="B31" s="23" t="s">
        <v>21</v>
      </c>
      <c r="C31" s="4"/>
      <c r="D31" s="12" t="s">
        <v>14</v>
      </c>
      <c r="E31" s="27"/>
      <c r="F31" s="18"/>
      <c r="G31" s="27" t="s">
        <v>15</v>
      </c>
      <c r="H31" s="18"/>
      <c r="I31" s="4"/>
      <c r="J31" s="12"/>
      <c r="K31" s="4"/>
      <c r="L31" s="12"/>
      <c r="M31" s="4"/>
      <c r="N31" s="20" t="s">
        <v>15</v>
      </c>
      <c r="O31" s="21"/>
      <c r="P31" s="43">
        <f t="shared" ref="P31:P34" si="4">COUNTA(B31:O31)/(COUNTA(B31:O31)+COUNTBLANK(B31:O31))</f>
        <v>0.2857142857142857</v>
      </c>
    </row>
    <row r="32" spans="1:16" ht="15" thickBot="1" x14ac:dyDescent="0.35">
      <c r="A32" s="1" t="s">
        <v>52</v>
      </c>
      <c r="B32" s="23"/>
      <c r="C32" s="4"/>
      <c r="D32" s="12"/>
      <c r="E32" s="27" t="s">
        <v>16</v>
      </c>
      <c r="F32" s="18" t="s">
        <v>15</v>
      </c>
      <c r="G32" s="27"/>
      <c r="H32" s="18"/>
      <c r="I32" s="4"/>
      <c r="J32" s="12"/>
      <c r="K32" s="4"/>
      <c r="L32" s="12"/>
      <c r="M32" s="4"/>
      <c r="N32" s="4"/>
      <c r="O32" s="12"/>
      <c r="P32" s="43">
        <f t="shared" si="4"/>
        <v>0.14285714285714285</v>
      </c>
    </row>
    <row r="33" spans="1:16" ht="15" thickBot="1" x14ac:dyDescent="0.35">
      <c r="A33" s="1" t="s">
        <v>53</v>
      </c>
      <c r="B33" s="23"/>
      <c r="C33" s="4"/>
      <c r="D33" s="12"/>
      <c r="E33" s="27"/>
      <c r="F33" s="18"/>
      <c r="G33" s="27"/>
      <c r="H33" s="18"/>
      <c r="I33" s="4"/>
      <c r="J33" s="12"/>
      <c r="K33" s="20" t="s">
        <v>13</v>
      </c>
      <c r="L33" s="12"/>
      <c r="M33" s="4"/>
      <c r="N33" s="4"/>
      <c r="O33" s="12"/>
      <c r="P33" s="43">
        <f t="shared" si="4"/>
        <v>7.1428571428571425E-2</v>
      </c>
    </row>
    <row r="34" spans="1:16" ht="15" thickBot="1" x14ac:dyDescent="0.35">
      <c r="A34" s="1" t="s">
        <v>54</v>
      </c>
      <c r="B34" s="24"/>
      <c r="C34" s="6"/>
      <c r="D34" s="16"/>
      <c r="E34" s="28" t="s">
        <v>13</v>
      </c>
      <c r="F34" s="19"/>
      <c r="G34" s="28"/>
      <c r="H34" s="19"/>
      <c r="I34" s="6" t="s">
        <v>16</v>
      </c>
      <c r="J34" s="16"/>
      <c r="K34" s="6"/>
      <c r="L34" s="16"/>
      <c r="M34" s="6"/>
      <c r="N34" s="46" t="s">
        <v>16</v>
      </c>
      <c r="O34" s="26"/>
      <c r="P34" s="43">
        <f t="shared" si="4"/>
        <v>0.21428571428571427</v>
      </c>
    </row>
  </sheetData>
  <mergeCells count="5">
    <mergeCell ref="B2:P2"/>
    <mergeCell ref="B9:P9"/>
    <mergeCell ref="B17:P17"/>
    <mergeCell ref="B23:P23"/>
    <mergeCell ref="D29:P29"/>
  </mergeCells>
  <phoneticPr fontId="4" type="noConversion"/>
  <conditionalFormatting sqref="P1:P1048576">
    <cfRule type="cellIs" dxfId="0" priority="1" operator="greaterThan">
      <formula>0.5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 UE 4 - Droit fiscal</vt:lpstr>
      <vt:lpstr>' UE 4 - Droit fiscal'!Table_UE1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Laniaud</dc:creator>
  <cp:lastModifiedBy>Julie Laniaud</cp:lastModifiedBy>
  <dcterms:created xsi:type="dcterms:W3CDTF">2020-12-02T10:15:26Z</dcterms:created>
  <dcterms:modified xsi:type="dcterms:W3CDTF">2022-04-28T11:25:25Z</dcterms:modified>
</cp:coreProperties>
</file>