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37" documentId="8_{F144BF3C-DE48-432B-A890-78DA6A41F0D3}" xr6:coauthVersionLast="47" xr6:coauthVersionMax="47" xr10:uidLastSave="{596BFDC7-10A2-4869-BCC2-E15505FEEA47}"/>
  <bookViews>
    <workbookView xWindow="0" yWindow="0" windowWidth="23040" windowHeight="12360" xr2:uid="{00000000-000D-0000-FFFF-FFFF00000000}"/>
  </bookViews>
  <sheets>
    <sheet name="UE 3 - Droit social" sheetId="10" r:id="rId1"/>
  </sheets>
  <definedNames>
    <definedName name="Table_UE1" localSheetId="0">'UE 3 - Droit social'!$B$19:$B$39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0" l="1"/>
  <c r="P23" i="10"/>
  <c r="P24" i="10"/>
  <c r="P25" i="10"/>
  <c r="P26" i="10"/>
  <c r="P21" i="10"/>
  <c r="P17" i="10"/>
  <c r="P18" i="10"/>
  <c r="P19" i="10"/>
  <c r="P16" i="10"/>
  <c r="P7" i="10"/>
  <c r="P8" i="10"/>
  <c r="P9" i="10"/>
  <c r="P10" i="10"/>
  <c r="P11" i="10"/>
  <c r="P12" i="10"/>
  <c r="P13" i="10"/>
  <c r="P14" i="10"/>
  <c r="P6" i="10"/>
  <c r="P4" i="10"/>
  <c r="P3" i="10"/>
</calcChain>
</file>

<file path=xl/sharedStrings.xml><?xml version="1.0" encoding="utf-8"?>
<sst xmlns="http://schemas.openxmlformats.org/spreadsheetml/2006/main" count="131" uniqueCount="58">
  <si>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</si>
  <si>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</si>
  <si>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</si>
  <si>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</si>
  <si>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</si>
  <si>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</si>
  <si>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</si>
  <si>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</si>
  <si>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</si>
  <si>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</si>
  <si>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</si>
  <si>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</si>
  <si>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</si>
  <si>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Dossier 4</t>
  </si>
  <si>
    <t>Dossier 3</t>
  </si>
  <si>
    <t>Dossier 2</t>
  </si>
  <si>
    <t>Dossier 1 &amp; 3</t>
  </si>
  <si>
    <t>Dossier 1P1</t>
  </si>
  <si>
    <t>Dossier 1P2</t>
  </si>
  <si>
    <t>Dossier 1P3</t>
  </si>
  <si>
    <t>Chapitre 1 – Les évolutions et sources du droit du travail</t>
  </si>
  <si>
    <t>Chapitre 2 – Les contrôles du droit et le contentieux de la relation de travail</t>
  </si>
  <si>
    <t>Chapitre 3 - La formation et l'exécution du contrat de travail</t>
  </si>
  <si>
    <t>Chapitre 4 - La diversité des contrats de travail</t>
  </si>
  <si>
    <t>Chapitre 5 - L'évolution du contrat de travail</t>
  </si>
  <si>
    <t>Chapitre 6 - Le temps de travail</t>
  </si>
  <si>
    <t>Chapitre 7 - La rémunération du salarié</t>
  </si>
  <si>
    <t>Chapitre 8 - La formation du salarié</t>
  </si>
  <si>
    <t>Chapitre 9 - Les pouvoirs de l'employeur et les libertés des salariés</t>
  </si>
  <si>
    <t>Chapitre 10 - Les pouvoirs de l'employeur et la protection de la santé des salariés</t>
  </si>
  <si>
    <t>Chapitre 11 - La rupture du contrat de travail</t>
  </si>
  <si>
    <t>Chapitre 12 - La représentation collective</t>
  </si>
  <si>
    <t>Chapitre 13 - La négociation collective</t>
  </si>
  <si>
    <t>Chapitre 14 - L'association des salariés aux performances de l'entreprise</t>
  </si>
  <si>
    <t>Chapitre 15 - Les conflits collectifs</t>
  </si>
  <si>
    <t>Chapitre 16 - Le droit de la protection sociale : introduction</t>
  </si>
  <si>
    <t>Chapitre 17 - Le contrôle et le contentieux social</t>
  </si>
  <si>
    <t>Chapitre 18 - Le régime général de la sécurité sociale</t>
  </si>
  <si>
    <t>Chapitre 19 - La protection contre le chômage</t>
  </si>
  <si>
    <t>Chapitre 20 - La protection sociale complémentaire</t>
  </si>
  <si>
    <t>Chapitre 21 - Les autres régimes de protection sociale</t>
  </si>
  <si>
    <t>Partie 1 – Introduction au droit du travail (20 heures)</t>
  </si>
  <si>
    <t>Partie 2 - Aspects individuels du droit du travail (70 heures)</t>
  </si>
  <si>
    <t>Partie3 - Aspects collectifs du droit du travail (40 heures)</t>
  </si>
  <si>
    <t>Partie 4 - Protection sociale (20 heures)</t>
  </si>
  <si>
    <t>Dossier 1P4</t>
  </si>
  <si>
    <t>Dossier 1P1 &amp; 2</t>
  </si>
  <si>
    <t>Dossier 1P2 &amp; 3</t>
  </si>
  <si>
    <t>Dossier 1P3 &amp; 2</t>
  </si>
  <si>
    <t>Dossier 1P1 &amp; 1P2 &amp; 2</t>
  </si>
  <si>
    <t>Dossier 1P4 &amp; 2</t>
  </si>
  <si>
    <t>Dossier 1P3 &amp; 1P5</t>
  </si>
  <si>
    <t>Dossier 1P2 &amp; 1P4</t>
  </si>
  <si>
    <t>Dossier 1P5</t>
  </si>
  <si>
    <t>% depuis 2008</t>
  </si>
  <si>
    <t xml:space="preserve">Dossier 1P1 </t>
  </si>
  <si>
    <t>Annale 2021</t>
  </si>
  <si>
    <t>Dossier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</si>
</sst>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2" fillId="0" borderId="3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/>
    <xf numFmtId="0" fontId="2" fillId="0" borderId="21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abSelected="1" zoomScale="76" zoomScaleNormal="76" workbookViewId="0">
      <pane xSplit="1" topLeftCell="D1" activePane="topRight" state="frozen"/>
      <selection activeCell="A32" sqref="A32"/>
      <selection pane="topRight" activeCell="H18" sqref="H18"/>
    </sheetView>
  </sheetViews>
  <sheetFormatPr baseColWidth="10" defaultRowHeight="14.4" x14ac:dyDescent="0.3"/>
  <cols>
    <col min="1" max="1" width="82.77734375" customWidth="1"/>
    <col min="2" max="4" width="19.33203125" style="8" customWidth="1"/>
    <col min="5" max="5" width="22.44140625" style="8" customWidth="1"/>
    <col min="6" max="7" width="19.33203125" style="8" customWidth="1"/>
    <col min="8" max="8" width="19.33203125" customWidth="1"/>
    <col min="9" max="9" width="19.33203125" style="8" customWidth="1"/>
    <col min="10" max="15" width="19.33203125" customWidth="1"/>
    <col min="16" max="16" width="16.5546875" style="36" customWidth="1"/>
  </cols>
  <sheetData>
    <row r="1" spans="1:16" ht="15" thickBot="1" x14ac:dyDescent="0.35">
      <c r="A1" s="3"/>
      <c r="B1" s="10" t="s">
        <v>0</v>
      </c>
      <c r="C1" s="11" t="s">
        <v>1</v>
      </c>
      <c r="D1" s="10" t="s">
        <v>2</v>
      </c>
      <c r="E1" s="11" t="s">
        <v>3</v>
      </c>
      <c r="F1" s="10" t="s">
        <v>4</v>
      </c>
      <c r="G1" s="11" t="s">
        <v>5</v>
      </c>
      <c r="H1" s="9" t="s">
        <v>6</v>
      </c>
      <c r="I1" s="11" t="s">
        <v>7</v>
      </c>
      <c r="J1" s="10" t="s">
        <v>8</v>
      </c>
      <c r="K1" s="12" t="s">
        <v>9</v>
      </c>
      <c r="L1" s="11" t="s">
        <v>10</v>
      </c>
      <c r="M1" s="10" t="s">
        <v>11</v>
      </c>
      <c r="N1" s="54" t="s">
        <v>12</v>
      </c>
      <c r="O1" s="49" t="s">
        <v>56</v>
      </c>
      <c r="P1" s="46" t="s">
        <v>54</v>
      </c>
    </row>
    <row r="2" spans="1:16" ht="15" customHeight="1" thickBot="1" x14ac:dyDescent="0.35">
      <c r="A2" s="28" t="s">
        <v>41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5" customHeight="1" thickBot="1" x14ac:dyDescent="0.35">
      <c r="A3" s="1" t="s">
        <v>20</v>
      </c>
      <c r="B3" s="42"/>
      <c r="C3" s="4"/>
      <c r="D3" s="15"/>
      <c r="E3" s="29"/>
      <c r="F3" s="35" t="s">
        <v>15</v>
      </c>
      <c r="G3" s="29"/>
      <c r="H3" s="18" t="s">
        <v>18</v>
      </c>
      <c r="I3" s="29"/>
      <c r="J3" s="18"/>
      <c r="K3" s="29"/>
      <c r="L3" s="18"/>
      <c r="M3" s="29"/>
      <c r="N3" s="50"/>
      <c r="O3" s="18"/>
      <c r="P3" s="48">
        <f>COUNTA(B3:O3)/(COUNTA(B3:O3)+COUNTBLANK(B3:O3))</f>
        <v>0.14285714285714285</v>
      </c>
    </row>
    <row r="4" spans="1:16" ht="15" customHeight="1" thickBot="1" x14ac:dyDescent="0.35">
      <c r="A4" s="1" t="s">
        <v>21</v>
      </c>
      <c r="B4" s="24"/>
      <c r="C4" s="5"/>
      <c r="D4" s="13"/>
      <c r="E4" s="22"/>
      <c r="F4" s="23" t="s">
        <v>19</v>
      </c>
      <c r="G4" s="34" t="s">
        <v>18</v>
      </c>
      <c r="H4" s="32" t="s">
        <v>55</v>
      </c>
      <c r="I4" s="6"/>
      <c r="J4" s="14"/>
      <c r="K4" s="31"/>
      <c r="L4" s="32" t="s">
        <v>53</v>
      </c>
      <c r="M4" s="31"/>
      <c r="N4" s="51" t="s">
        <v>13</v>
      </c>
      <c r="O4" s="32"/>
      <c r="P4" s="48">
        <f>COUNTA(B4:O4)/(COUNTA(B4:O4)+COUNTBLANK(B4:O4))</f>
        <v>0.35714285714285715</v>
      </c>
    </row>
    <row r="5" spans="1:16" ht="16.2" thickBot="1" x14ac:dyDescent="0.35">
      <c r="A5" s="2" t="s">
        <v>42</v>
      </c>
      <c r="B5" s="40"/>
      <c r="C5" s="39"/>
      <c r="D5" s="41"/>
      <c r="E5" s="39"/>
      <c r="F5" s="41"/>
      <c r="G5" s="39"/>
      <c r="H5" s="55"/>
      <c r="I5" s="56"/>
      <c r="J5" s="56"/>
      <c r="K5" s="56"/>
      <c r="L5" s="56"/>
      <c r="M5" s="56"/>
      <c r="N5" s="56"/>
      <c r="O5" s="56"/>
      <c r="P5" s="57"/>
    </row>
    <row r="6" spans="1:16" ht="15" thickBot="1" x14ac:dyDescent="0.35">
      <c r="A6" s="1" t="s">
        <v>22</v>
      </c>
      <c r="B6" s="25" t="s">
        <v>19</v>
      </c>
      <c r="C6" s="5" t="s">
        <v>47</v>
      </c>
      <c r="D6" s="13" t="s">
        <v>14</v>
      </c>
      <c r="E6" s="22" t="s">
        <v>15</v>
      </c>
      <c r="F6" s="19"/>
      <c r="G6" s="22" t="s">
        <v>17</v>
      </c>
      <c r="H6" s="38" t="s">
        <v>17</v>
      </c>
      <c r="I6" s="4" t="s">
        <v>15</v>
      </c>
      <c r="J6" s="38"/>
      <c r="K6" s="37"/>
      <c r="L6" s="38"/>
      <c r="M6" s="37"/>
      <c r="N6" s="52"/>
      <c r="O6" s="38" t="s">
        <v>57</v>
      </c>
      <c r="P6" s="48">
        <f>COUNTA(B6:O6)/(COUNTA(B6:O6)+COUNTBLANK(B6:O6))</f>
        <v>0.5714285714285714</v>
      </c>
    </row>
    <row r="7" spans="1:16" ht="15" thickBot="1" x14ac:dyDescent="0.35">
      <c r="A7" s="1" t="s">
        <v>23</v>
      </c>
      <c r="B7" s="25"/>
      <c r="C7" s="5"/>
      <c r="D7" s="23"/>
      <c r="E7" s="27"/>
      <c r="F7" s="19" t="s">
        <v>17</v>
      </c>
      <c r="G7" s="27"/>
      <c r="H7" s="23"/>
      <c r="I7" s="5"/>
      <c r="J7" s="23"/>
      <c r="K7" s="22"/>
      <c r="L7" s="13"/>
      <c r="M7" s="22" t="s">
        <v>17</v>
      </c>
      <c r="N7" s="5"/>
      <c r="O7" s="13" t="s">
        <v>14</v>
      </c>
      <c r="P7" s="48">
        <f t="shared" ref="P7:P14" si="0">COUNTA(B7:O7)/(COUNTA(B7:O7)+COUNTBLANK(B7:O7))</f>
        <v>0.21428571428571427</v>
      </c>
    </row>
    <row r="8" spans="1:16" ht="15" thickBot="1" x14ac:dyDescent="0.35">
      <c r="A8" s="1" t="s">
        <v>24</v>
      </c>
      <c r="B8" s="25" t="s">
        <v>45</v>
      </c>
      <c r="C8" s="22" t="s">
        <v>19</v>
      </c>
      <c r="D8" s="23" t="s">
        <v>17</v>
      </c>
      <c r="E8" s="22" t="s">
        <v>14</v>
      </c>
      <c r="F8" s="19"/>
      <c r="G8" s="22"/>
      <c r="H8" s="13" t="s">
        <v>18</v>
      </c>
      <c r="I8" s="22" t="s">
        <v>19</v>
      </c>
      <c r="J8" s="23" t="s">
        <v>18</v>
      </c>
      <c r="K8" s="5" t="s">
        <v>45</v>
      </c>
      <c r="L8" s="23"/>
      <c r="M8" s="22"/>
      <c r="N8" s="22" t="s">
        <v>15</v>
      </c>
      <c r="O8" s="23"/>
      <c r="P8" s="48">
        <f t="shared" si="0"/>
        <v>0.6428571428571429</v>
      </c>
    </row>
    <row r="9" spans="1:16" ht="15" thickBot="1" x14ac:dyDescent="0.35">
      <c r="A9" s="1" t="s">
        <v>25</v>
      </c>
      <c r="B9" s="25" t="s">
        <v>15</v>
      </c>
      <c r="C9" s="5"/>
      <c r="D9" s="13"/>
      <c r="E9" s="5"/>
      <c r="F9" s="13" t="s">
        <v>18</v>
      </c>
      <c r="G9" s="5" t="s">
        <v>17</v>
      </c>
      <c r="H9" s="13"/>
      <c r="I9" s="5" t="s">
        <v>17</v>
      </c>
      <c r="J9" s="13" t="s">
        <v>19</v>
      </c>
      <c r="K9" s="5"/>
      <c r="L9" s="13" t="s">
        <v>52</v>
      </c>
      <c r="M9" s="5" t="s">
        <v>18</v>
      </c>
      <c r="N9" s="5" t="s">
        <v>16</v>
      </c>
      <c r="O9" s="13" t="s">
        <v>15</v>
      </c>
      <c r="P9" s="48">
        <f t="shared" si="0"/>
        <v>0.6428571428571429</v>
      </c>
    </row>
    <row r="10" spans="1:16" ht="15" thickBot="1" x14ac:dyDescent="0.35">
      <c r="A10" s="1" t="s">
        <v>26</v>
      </c>
      <c r="B10" s="25"/>
      <c r="C10" s="5"/>
      <c r="D10" s="13"/>
      <c r="E10" s="27"/>
      <c r="F10" s="19"/>
      <c r="G10" s="27" t="s">
        <v>14</v>
      </c>
      <c r="H10" s="19"/>
      <c r="I10" s="5"/>
      <c r="J10" s="13"/>
      <c r="K10" s="5"/>
      <c r="L10" s="13" t="s">
        <v>17</v>
      </c>
      <c r="M10" s="5"/>
      <c r="N10" s="5"/>
      <c r="O10" s="13"/>
      <c r="P10" s="48">
        <f t="shared" si="0"/>
        <v>0.14285714285714285</v>
      </c>
    </row>
    <row r="11" spans="1:16" ht="15" thickBot="1" x14ac:dyDescent="0.35">
      <c r="A11" s="1" t="s">
        <v>27</v>
      </c>
      <c r="B11" s="25" t="s">
        <v>19</v>
      </c>
      <c r="C11" s="5"/>
      <c r="D11" s="13"/>
      <c r="E11" s="30"/>
      <c r="F11" s="19"/>
      <c r="G11" s="27"/>
      <c r="H11" s="19"/>
      <c r="I11" s="22" t="s">
        <v>19</v>
      </c>
      <c r="J11" s="23"/>
      <c r="K11" s="5"/>
      <c r="L11" s="23"/>
      <c r="M11" s="5"/>
      <c r="N11" s="5"/>
      <c r="O11" s="13"/>
      <c r="P11" s="48">
        <f t="shared" si="0"/>
        <v>0.14285714285714285</v>
      </c>
    </row>
    <row r="12" spans="1:16" ht="15" thickBot="1" x14ac:dyDescent="0.35">
      <c r="A12" s="16" t="s">
        <v>28</v>
      </c>
      <c r="B12" s="24"/>
      <c r="C12" s="5"/>
      <c r="D12" s="23"/>
      <c r="E12" s="22"/>
      <c r="F12" s="19"/>
      <c r="G12" s="22"/>
      <c r="H12" s="21" t="s">
        <v>14</v>
      </c>
      <c r="I12" s="22"/>
      <c r="J12" s="23"/>
      <c r="K12" s="20" t="s">
        <v>18</v>
      </c>
      <c r="L12" s="23" t="s">
        <v>14</v>
      </c>
      <c r="M12" s="22" t="s">
        <v>14</v>
      </c>
      <c r="N12" s="20"/>
      <c r="O12" s="21"/>
      <c r="P12" s="48">
        <f t="shared" si="0"/>
        <v>0.2857142857142857</v>
      </c>
    </row>
    <row r="13" spans="1:16" ht="15" thickBot="1" x14ac:dyDescent="0.35">
      <c r="A13" s="16" t="s">
        <v>29</v>
      </c>
      <c r="B13" s="24"/>
      <c r="C13" s="22"/>
      <c r="D13" s="23"/>
      <c r="E13" s="22"/>
      <c r="F13" s="23" t="s">
        <v>17</v>
      </c>
      <c r="G13" s="22"/>
      <c r="H13" s="21" t="s">
        <v>18</v>
      </c>
      <c r="I13" s="22"/>
      <c r="J13" s="21"/>
      <c r="K13" s="20" t="s">
        <v>14</v>
      </c>
      <c r="L13" s="21"/>
      <c r="M13" s="20"/>
      <c r="N13" s="20" t="s">
        <v>14</v>
      </c>
      <c r="O13" s="21"/>
      <c r="P13" s="48">
        <f t="shared" si="0"/>
        <v>0.2857142857142857</v>
      </c>
    </row>
    <row r="14" spans="1:16" ht="15" thickBot="1" x14ac:dyDescent="0.35">
      <c r="A14" s="16" t="s">
        <v>30</v>
      </c>
      <c r="B14" s="43" t="s">
        <v>18</v>
      </c>
      <c r="C14" s="6" t="s">
        <v>46</v>
      </c>
      <c r="D14" s="14" t="s">
        <v>18</v>
      </c>
      <c r="E14" s="6" t="s">
        <v>49</v>
      </c>
      <c r="F14" s="14" t="s">
        <v>14</v>
      </c>
      <c r="G14" s="34" t="s">
        <v>18</v>
      </c>
      <c r="H14" s="33"/>
      <c r="I14" s="6" t="s">
        <v>14</v>
      </c>
      <c r="J14" s="14" t="s">
        <v>17</v>
      </c>
      <c r="K14" s="6" t="s">
        <v>51</v>
      </c>
      <c r="L14" s="14" t="s">
        <v>19</v>
      </c>
      <c r="M14" s="6" t="s">
        <v>15</v>
      </c>
      <c r="N14" s="7"/>
      <c r="O14" s="14" t="s">
        <v>57</v>
      </c>
      <c r="P14" s="48">
        <f t="shared" si="0"/>
        <v>0.8571428571428571</v>
      </c>
    </row>
    <row r="15" spans="1:16" ht="16.2" thickBot="1" x14ac:dyDescent="0.35">
      <c r="A15" s="2" t="s">
        <v>43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6" ht="15" thickBot="1" x14ac:dyDescent="0.35">
      <c r="A16" s="16" t="s">
        <v>31</v>
      </c>
      <c r="B16" s="44" t="s">
        <v>17</v>
      </c>
      <c r="C16" s="4"/>
      <c r="D16" s="15" t="s">
        <v>48</v>
      </c>
      <c r="E16" s="4"/>
      <c r="F16" s="15"/>
      <c r="G16" s="4" t="s">
        <v>15</v>
      </c>
      <c r="H16" s="15" t="s">
        <v>18</v>
      </c>
      <c r="I16" s="4"/>
      <c r="J16" s="15" t="s">
        <v>50</v>
      </c>
      <c r="K16" s="4" t="s">
        <v>17</v>
      </c>
      <c r="L16" s="15" t="s">
        <v>15</v>
      </c>
      <c r="M16" s="4" t="s">
        <v>19</v>
      </c>
      <c r="N16" s="53"/>
      <c r="O16" s="15"/>
      <c r="P16" s="48">
        <f>COUNTA(B16:O16)/(COUNTA(B16:O16)+COUNTBLANK(B16:O16))</f>
        <v>0.5714285714285714</v>
      </c>
    </row>
    <row r="17" spans="1:16" ht="15" thickBot="1" x14ac:dyDescent="0.35">
      <c r="A17" s="16" t="s">
        <v>32</v>
      </c>
      <c r="B17" s="25" t="s">
        <v>14</v>
      </c>
      <c r="C17" s="5"/>
      <c r="D17" s="13"/>
      <c r="E17" s="5" t="s">
        <v>19</v>
      </c>
      <c r="F17" s="13" t="s">
        <v>18</v>
      </c>
      <c r="G17" s="5"/>
      <c r="H17" s="13" t="s">
        <v>18</v>
      </c>
      <c r="I17" s="5" t="s">
        <v>18</v>
      </c>
      <c r="J17" s="13"/>
      <c r="K17" s="5" t="s">
        <v>15</v>
      </c>
      <c r="L17" s="13" t="s">
        <v>52</v>
      </c>
      <c r="M17" s="5" t="s">
        <v>45</v>
      </c>
      <c r="N17" s="5"/>
      <c r="O17" s="13" t="s">
        <v>15</v>
      </c>
      <c r="P17" s="48">
        <f t="shared" ref="P17:P19" si="1">COUNTA(B17:O17)/(COUNTA(B17:O17)+COUNTBLANK(B17:O17))</f>
        <v>0.6428571428571429</v>
      </c>
    </row>
    <row r="18" spans="1:16" ht="15" thickBot="1" x14ac:dyDescent="0.35">
      <c r="A18" s="16" t="s">
        <v>33</v>
      </c>
      <c r="B18" s="24"/>
      <c r="C18" s="5"/>
      <c r="D18" s="13"/>
      <c r="E18" s="5"/>
      <c r="F18" s="13"/>
      <c r="G18" s="5"/>
      <c r="H18" s="19"/>
      <c r="I18" s="5"/>
      <c r="J18" s="13"/>
      <c r="K18" s="5"/>
      <c r="L18" s="23"/>
      <c r="M18" s="5"/>
      <c r="N18" s="5"/>
      <c r="O18" s="13"/>
      <c r="P18" s="48">
        <f t="shared" si="1"/>
        <v>0</v>
      </c>
    </row>
    <row r="19" spans="1:16" ht="15" thickBot="1" x14ac:dyDescent="0.35">
      <c r="A19" s="16" t="s">
        <v>34</v>
      </c>
      <c r="B19" s="43"/>
      <c r="C19" s="6"/>
      <c r="D19" s="14" t="s">
        <v>45</v>
      </c>
      <c r="E19" s="6"/>
      <c r="F19" s="14"/>
      <c r="G19" s="6"/>
      <c r="H19" s="14"/>
      <c r="I19" s="6"/>
      <c r="J19" s="14" t="s">
        <v>45</v>
      </c>
      <c r="K19" s="6"/>
      <c r="L19" s="14"/>
      <c r="M19" s="6"/>
      <c r="N19" s="7" t="s">
        <v>13</v>
      </c>
      <c r="O19" s="14"/>
      <c r="P19" s="48">
        <f t="shared" si="1"/>
        <v>0.21428571428571427</v>
      </c>
    </row>
    <row r="20" spans="1:16" ht="16.2" thickBot="1" x14ac:dyDescent="0.35">
      <c r="A20" s="2" t="s">
        <v>44</v>
      </c>
      <c r="B20" s="40"/>
      <c r="C20" s="39"/>
      <c r="D20" s="41"/>
      <c r="E20" s="55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</row>
    <row r="21" spans="1:16" ht="15" thickBot="1" x14ac:dyDescent="0.35">
      <c r="A21" s="16" t="s">
        <v>35</v>
      </c>
      <c r="B21" s="44"/>
      <c r="C21" s="4"/>
      <c r="D21" s="15"/>
      <c r="E21" s="4"/>
      <c r="F21" s="15"/>
      <c r="G21" s="4"/>
      <c r="H21" s="15"/>
      <c r="I21" s="4"/>
      <c r="J21" s="15"/>
      <c r="K21" s="4"/>
      <c r="L21" s="15"/>
      <c r="M21" s="4"/>
      <c r="N21" s="53"/>
      <c r="O21" s="15"/>
      <c r="P21" s="48">
        <f>COUNTA(B21:O21)/(COUNTA(B21:O21)+COUNTBLANK(B21:O21))</f>
        <v>0</v>
      </c>
    </row>
    <row r="22" spans="1:16" ht="15" thickBot="1" x14ac:dyDescent="0.35">
      <c r="A22" s="16" t="s">
        <v>36</v>
      </c>
      <c r="B22" s="25"/>
      <c r="C22" s="5"/>
      <c r="D22" s="13"/>
      <c r="E22" s="5" t="s">
        <v>45</v>
      </c>
      <c r="F22" s="13"/>
      <c r="G22" s="5"/>
      <c r="H22" s="13"/>
      <c r="I22" s="5"/>
      <c r="J22" s="13"/>
      <c r="K22" s="5"/>
      <c r="L22" s="13"/>
      <c r="M22" s="5"/>
      <c r="N22" s="5"/>
      <c r="O22" s="13"/>
      <c r="P22" s="48">
        <f t="shared" ref="P22:P26" si="2">COUNTA(B22:O22)/(COUNTA(B22:O22)+COUNTBLANK(B22:O22))</f>
        <v>7.1428571428571425E-2</v>
      </c>
    </row>
    <row r="23" spans="1:16" ht="15" thickBot="1" x14ac:dyDescent="0.35">
      <c r="A23" s="16" t="s">
        <v>37</v>
      </c>
      <c r="B23" s="25"/>
      <c r="C23" s="5" t="s">
        <v>19</v>
      </c>
      <c r="D23" s="13" t="s">
        <v>17</v>
      </c>
      <c r="E23" s="5"/>
      <c r="F23" s="13"/>
      <c r="G23" s="5" t="s">
        <v>18</v>
      </c>
      <c r="H23" s="13"/>
      <c r="I23" s="5"/>
      <c r="J23" s="13" t="s">
        <v>14</v>
      </c>
      <c r="K23" s="5"/>
      <c r="L23" s="13"/>
      <c r="M23" s="5" t="s">
        <v>18</v>
      </c>
      <c r="N23" s="5"/>
      <c r="O23" s="13" t="s">
        <v>13</v>
      </c>
      <c r="P23" s="48">
        <f t="shared" si="2"/>
        <v>0.42857142857142855</v>
      </c>
    </row>
    <row r="24" spans="1:16" ht="15" thickBot="1" x14ac:dyDescent="0.35">
      <c r="A24" s="16" t="s">
        <v>38</v>
      </c>
      <c r="B24" s="25" t="s">
        <v>18</v>
      </c>
      <c r="C24" s="5"/>
      <c r="D24" s="13"/>
      <c r="E24" s="5"/>
      <c r="F24" s="13"/>
      <c r="G24" s="5"/>
      <c r="H24" s="13" t="s">
        <v>19</v>
      </c>
      <c r="I24" s="5" t="s">
        <v>45</v>
      </c>
      <c r="J24" s="13"/>
      <c r="K24" s="5"/>
      <c r="L24" s="13"/>
      <c r="M24" s="5" t="s">
        <v>53</v>
      </c>
      <c r="N24" s="5"/>
      <c r="O24" s="13"/>
      <c r="P24" s="48">
        <f t="shared" si="2"/>
        <v>0.2857142857142857</v>
      </c>
    </row>
    <row r="25" spans="1:16" ht="15" thickBot="1" x14ac:dyDescent="0.35">
      <c r="A25" s="16" t="s">
        <v>39</v>
      </c>
      <c r="B25" s="25"/>
      <c r="C25" s="5"/>
      <c r="D25" s="13"/>
      <c r="E25" s="5"/>
      <c r="F25" s="13"/>
      <c r="G25" s="5"/>
      <c r="H25" s="13"/>
      <c r="I25" s="5"/>
      <c r="J25" s="13"/>
      <c r="K25" s="5"/>
      <c r="L25" s="13"/>
      <c r="M25" s="5"/>
      <c r="N25" s="5"/>
      <c r="O25" s="13"/>
      <c r="P25" s="48">
        <f t="shared" si="2"/>
        <v>0</v>
      </c>
    </row>
    <row r="26" spans="1:16" ht="15" thickBot="1" x14ac:dyDescent="0.35">
      <c r="A26" s="16" t="s">
        <v>40</v>
      </c>
      <c r="B26" s="26"/>
      <c r="C26" s="7"/>
      <c r="D26" s="17"/>
      <c r="E26" s="7"/>
      <c r="F26" s="17"/>
      <c r="G26" s="7"/>
      <c r="H26" s="17"/>
      <c r="I26" s="7"/>
      <c r="J26" s="17"/>
      <c r="K26" s="7"/>
      <c r="L26" s="17"/>
      <c r="M26" s="7"/>
      <c r="N26" s="7"/>
      <c r="O26" s="17"/>
      <c r="P26" s="48">
        <f t="shared" si="2"/>
        <v>0</v>
      </c>
    </row>
    <row r="27" spans="1:16" x14ac:dyDescent="0.3">
      <c r="H27" s="45"/>
      <c r="P27" s="47"/>
    </row>
    <row r="28" spans="1:16" x14ac:dyDescent="0.3">
      <c r="P28" s="47"/>
    </row>
    <row r="29" spans="1:16" x14ac:dyDescent="0.3">
      <c r="P29" s="47"/>
    </row>
    <row r="30" spans="1:16" x14ac:dyDescent="0.3">
      <c r="P30" s="47"/>
    </row>
    <row r="31" spans="1:16" x14ac:dyDescent="0.3">
      <c r="P31" s="47"/>
    </row>
    <row r="32" spans="1:16" x14ac:dyDescent="0.3">
      <c r="P32" s="47"/>
    </row>
    <row r="33" spans="16:16" x14ac:dyDescent="0.3">
      <c r="P33" s="47"/>
    </row>
    <row r="34" spans="16:16" x14ac:dyDescent="0.3">
      <c r="P34" s="47"/>
    </row>
  </sheetData>
  <mergeCells count="4">
    <mergeCell ref="E20:P20"/>
    <mergeCell ref="B2:P2"/>
    <mergeCell ref="H5:P5"/>
    <mergeCell ref="B15:P15"/>
  </mergeCells>
  <conditionalFormatting sqref="P1 P3:P4 P6:P14 P16:P19 P21:P1048576">
    <cfRule type="cellIs" dxfId="0" priority="1" operator="greaterThan">
      <formula>0.33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3 - Droit social</vt:lpstr>
      <vt:lpstr>'UE 3 - Droit social'!Table_UE1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2022-04-28T11:25:04Z</dcterms:modified>
</cp:coreProperties>
</file>